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19440" windowHeight="852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6" i="1" l="1"/>
  <c r="H10" i="1" l="1"/>
  <c r="H9" i="1"/>
  <c r="H8" i="1"/>
  <c r="H7" i="1"/>
  <c r="H11" i="1" l="1"/>
</calcChain>
</file>

<file path=xl/sharedStrings.xml><?xml version="1.0" encoding="utf-8"?>
<sst xmlns="http://schemas.openxmlformats.org/spreadsheetml/2006/main" count="42" uniqueCount="35">
  <si>
    <t>STT</t>
  </si>
  <si>
    <t>Danh mục thiết bị</t>
  </si>
  <si>
    <t>Model</t>
  </si>
  <si>
    <t>Xuất xứ</t>
  </si>
  <si>
    <t>ĐVT</t>
  </si>
  <si>
    <t>Số lượng</t>
  </si>
  <si>
    <t>Đơn giá</t>
  </si>
  <si>
    <t>Thành tiền</t>
  </si>
  <si>
    <t>Thuyết minh</t>
  </si>
  <si>
    <t>DANH MỤC THIẾT BỊ NGHỀ QUẢN TRỊ MẠNG MÁY TÍNH</t>
  </si>
  <si>
    <t>cái</t>
  </si>
  <si>
    <t> 2</t>
  </si>
  <si>
    <t>ROUTER CISCO</t>
  </si>
  <si>
    <t xml:space="preserve">Switch CISCO </t>
  </si>
  <si>
    <t>TỔNG CỘNG</t>
  </si>
  <si>
    <t>Cần để kết nối mạng LAN</t>
  </si>
  <si>
    <t>DELL XPS 27
7th Generation Intel® Core™ i7-7700 Processor
Windows 10 Home 64bit English
32GB, 2133MHz, DDR4
1TB PCIe Solid State Drive
 27.0-in. touch display</t>
  </si>
  <si>
    <t>Máy vi tính bộ thương hiệu DELL</t>
  </si>
  <si>
    <t>Router CISCO 1921/K9</t>
  </si>
  <si>
    <t>Switch Layer 3 CISCO Catalyst 3560 WS-C3560X-24T-E</t>
  </si>
  <si>
    <t>Switch lớp 3 CISCO</t>
  </si>
  <si>
    <t>Switch Cisco Catalyst 2960-24TC-S 24 Port</t>
  </si>
  <si>
    <t>Server DELL R730 16x2.5'' Rack 2U Server</t>
  </si>
  <si>
    <t>Máy chủ ảo hoá thực hành các module ảo hoá</t>
  </si>
  <si>
    <t>CPU: 2 x Intel Xeon E5-2620
RAM: 256 GB = 16 x 16 GB RDIMM
HDD: 4 TB = 8 x512 SSD intel
LCD: 17"; Key + Mouse</t>
  </si>
  <si>
    <r>
      <t xml:space="preserve">CỘNG HÒA XÃ HỘI CHỦ NGHĨA VIỆT NAM
Độc </t>
    </r>
    <r>
      <rPr>
        <b/>
        <u/>
        <sz val="14"/>
        <rFont val="Times New Roman"/>
        <family val="1"/>
      </rPr>
      <t>lập - Tự do - Hạnh</t>
    </r>
    <r>
      <rPr>
        <b/>
        <sz val="14"/>
        <rFont val="Times New Roman"/>
        <family val="1"/>
      </rPr>
      <t xml:space="preserve"> phúc</t>
    </r>
  </si>
  <si>
    <r>
      <t xml:space="preserve">UBND THÀNH PHỐ HỒ CHÍ MINH
</t>
    </r>
    <r>
      <rPr>
        <b/>
        <sz val="14"/>
        <rFont val="Times New Roman"/>
        <family val="1"/>
      </rPr>
      <t>TRƯỜNG CAO ĐẲNG LÝ TỰ TRỌNG
TH</t>
    </r>
    <r>
      <rPr>
        <b/>
        <u/>
        <sz val="14"/>
        <rFont val="Times New Roman"/>
        <family val="1"/>
      </rPr>
      <t>ÀNH PHỐ HỒ CHÍ</t>
    </r>
    <r>
      <rPr>
        <b/>
        <sz val="14"/>
        <rFont val="Times New Roman"/>
        <family val="1"/>
      </rPr>
      <t xml:space="preserve"> MINH</t>
    </r>
  </si>
  <si>
    <t>TRƯỞNG ĐƠN VỊ</t>
  </si>
  <si>
    <t>DANH MỤC THIẾT BỊ ĐỀ NGHỊ ĐẦU TƯ CHƯƠNG TRÌNH MỤC TIÊU
NĂM 2019 - 2020 CHO KHOA CÔNG NGHỆ THÔNG TIN</t>
  </si>
  <si>
    <t>Cấu hình máy đáp ứng tiêu chuẩn giảng dạy ngành trọng điểm cấp quốc gia, thi kỹ năng nghề quốc gia (theo yêu cầu của bộ đề thi kỹ năng nghề quốc gia)</t>
  </si>
  <si>
    <t>Thiết bị định tuyến mạng dùng để làm các bài thực hành giảng dạy ngành trọng điểm cấp quốc gia, thi kỹ năng nghề quốc gia</t>
  </si>
  <si>
    <t>Thiết bị chuyển mạch mạng dùng để làm các bài thực hành, giảng dạy ngành trọng điểm cấp quốc gia, thi kỹ năng nghề quốc gia</t>
  </si>
  <si>
    <t>Mỹ</t>
  </si>
  <si>
    <t>Thành phố Hồ Chí Minh, ngày 22/03/2018</t>
  </si>
  <si>
    <t>Bộ</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</si>
</sst>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13" x14ac:knownFonts="1">
    <font>
      <sz val="11"/>
      <color theme="1"/>
      <name val="Calibri"/>
      <family val="2"/>
      <scheme val="minor"/>
    </font>
    <font>
      <sz val="11"/>
      <color theme="1"/>
      <name val="Calibri"/>
      <family val="2"/>
      <scheme val="minor"/>
    </font>
    <font>
      <b/>
      <sz val="14"/>
      <color rgb="FF000000"/>
      <name val="Times New Roman"/>
      <family val="1"/>
    </font>
    <font>
      <sz val="14"/>
      <name val="Times New Roman"/>
      <family val="1"/>
    </font>
    <font>
      <b/>
      <sz val="14"/>
      <name val="Times New Roman"/>
      <family val="1"/>
    </font>
    <font>
      <i/>
      <sz val="14"/>
      <name val="Times New Roman"/>
      <family val="1"/>
    </font>
    <font>
      <b/>
      <u/>
      <sz val="14"/>
      <name val="Times New Roman"/>
      <family val="1"/>
    </font>
    <font>
      <b/>
      <sz val="16"/>
      <name val="Times New Roman"/>
      <family val="1"/>
    </font>
    <font>
      <sz val="13"/>
      <color rgb="FF000000"/>
      <name val="Times New Roman"/>
      <family val="1"/>
    </font>
    <font>
      <b/>
      <sz val="13"/>
      <color rgb="FF000000"/>
      <name val="Times New Roman"/>
      <family val="1"/>
    </font>
    <font>
      <sz val="14"/>
      <color theme="1"/>
      <name val="Times New Roman"/>
      <family val="1"/>
    </font>
    <font>
      <i/>
      <sz val="14"/>
      <color theme="1"/>
      <name val="Times New Roman"/>
      <family val="1"/>
    </font>
    <font>
      <b/>
      <sz val="14"/>
      <color theme="1"/>
      <name val="Times New Roman"/>
      <family val="1"/>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36">
    <xf numFmtId="0" fontId="0" fillId="0" borderId="0" xfId="0"/>
    <xf numFmtId="0" fontId="3" fillId="0" borderId="0" xfId="0" applyFont="1" applyFill="1" applyBorder="1" applyAlignment="1" applyProtection="1">
      <alignment vertical="center"/>
      <protection locked="0"/>
    </xf>
    <xf numFmtId="165" fontId="5" fillId="0" borderId="2" xfId="0" applyNumberFormat="1" applyFont="1" applyFill="1" applyBorder="1" applyAlignment="1" applyProtection="1">
      <alignment horizontal="center" vertical="center"/>
      <protection locked="0"/>
    </xf>
    <xf numFmtId="165" fontId="5" fillId="0" borderId="2" xfId="0" applyNumberFormat="1" applyFont="1" applyFill="1" applyBorder="1" applyAlignment="1" applyProtection="1">
      <alignment horizontal="center" vertical="center"/>
    </xf>
    <xf numFmtId="165" fontId="5" fillId="0" borderId="3" xfId="0" applyNumberFormat="1" applyFont="1" applyFill="1" applyBorder="1" applyAlignment="1" applyProtection="1">
      <alignment horizontal="center" vertical="center"/>
    </xf>
    <xf numFmtId="0" fontId="2" fillId="0" borderId="4" xfId="0" applyFont="1" applyFill="1" applyBorder="1" applyAlignment="1" applyProtection="1">
      <alignment vertical="center"/>
      <protection locked="0"/>
    </xf>
    <xf numFmtId="0" fontId="2" fillId="0" borderId="5" xfId="0" applyFont="1" applyFill="1" applyBorder="1" applyAlignment="1" applyProtection="1">
      <alignment vertical="center"/>
      <protection locked="0"/>
    </xf>
    <xf numFmtId="0" fontId="8" fillId="0" borderId="2" xfId="0" applyFont="1" applyFill="1" applyBorder="1" applyAlignment="1" applyProtection="1">
      <alignment horizontal="center" vertical="center" wrapText="1"/>
      <protection locked="0"/>
    </xf>
    <xf numFmtId="0" fontId="8" fillId="0" borderId="2" xfId="0" applyFont="1" applyFill="1" applyBorder="1" applyAlignment="1" applyProtection="1">
      <alignment horizontal="center" vertical="center" wrapText="1"/>
    </xf>
    <xf numFmtId="164" fontId="8" fillId="0" borderId="2" xfId="1" applyNumberFormat="1" applyFont="1" applyFill="1" applyBorder="1" applyAlignment="1" applyProtection="1">
      <alignment horizontal="center" vertical="center" wrapText="1"/>
    </xf>
    <xf numFmtId="164" fontId="8" fillId="0" borderId="3" xfId="1" applyNumberFormat="1" applyFont="1" applyFill="1" applyBorder="1" applyAlignment="1" applyProtection="1">
      <alignment horizontal="center" vertical="center" wrapText="1"/>
    </xf>
    <xf numFmtId="0" fontId="8" fillId="0" borderId="2" xfId="0" applyFont="1" applyFill="1" applyBorder="1" applyAlignment="1" applyProtection="1">
      <alignment horizontal="left" vertical="center" wrapText="1"/>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xf>
    <xf numFmtId="164" fontId="8" fillId="0" borderId="2" xfId="1" applyNumberFormat="1" applyFont="1" applyFill="1" applyBorder="1" applyAlignment="1" applyProtection="1">
      <alignment horizontal="center" vertical="center"/>
    </xf>
    <xf numFmtId="0" fontId="8" fillId="0" borderId="2" xfId="0" applyFont="1" applyFill="1" applyBorder="1" applyAlignment="1" applyProtection="1">
      <alignment wrapText="1"/>
    </xf>
    <xf numFmtId="0" fontId="8" fillId="0" borderId="2" xfId="0" applyFont="1" applyFill="1" applyBorder="1" applyProtection="1"/>
    <xf numFmtId="0" fontId="9" fillId="0" borderId="2" xfId="0" applyFont="1" applyFill="1" applyBorder="1" applyAlignment="1" applyProtection="1">
      <alignment vertical="center" wrapText="1"/>
      <protection locked="0"/>
    </xf>
    <xf numFmtId="0" fontId="9" fillId="0" borderId="2" xfId="0" applyFont="1" applyFill="1" applyBorder="1" applyAlignment="1" applyProtection="1">
      <alignment horizontal="left" vertical="center" wrapText="1"/>
      <protection locked="0"/>
    </xf>
    <xf numFmtId="0" fontId="10" fillId="0" borderId="0" xfId="0" applyFont="1" applyFill="1"/>
    <xf numFmtId="0" fontId="2" fillId="0" borderId="2"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xf>
    <xf numFmtId="164" fontId="2" fillId="0" borderId="2" xfId="1" applyNumberFormat="1" applyFont="1" applyFill="1" applyBorder="1" applyAlignment="1" applyProtection="1">
      <alignment horizontal="center" vertical="center" wrapText="1"/>
    </xf>
    <xf numFmtId="164" fontId="2" fillId="0" borderId="3" xfId="1" applyNumberFormat="1" applyFont="1" applyFill="1" applyBorder="1" applyAlignment="1" applyProtection="1">
      <alignment horizontal="center" vertical="center" wrapText="1"/>
    </xf>
    <xf numFmtId="0" fontId="10" fillId="0" borderId="0" xfId="0" applyFont="1" applyFill="1" applyAlignment="1">
      <alignment wrapText="1"/>
    </xf>
    <xf numFmtId="0" fontId="9" fillId="0" borderId="2" xfId="0" applyFont="1" applyFill="1" applyBorder="1" applyAlignment="1" applyProtection="1">
      <alignment horizontal="center" vertical="center" wrapText="1"/>
      <protection locked="0"/>
    </xf>
    <xf numFmtId="164" fontId="2" fillId="0" borderId="3" xfId="1" applyNumberFormat="1" applyFont="1" applyFill="1" applyBorder="1" applyAlignment="1" applyProtection="1">
      <alignment horizontal="center" vertical="center"/>
    </xf>
    <xf numFmtId="0" fontId="4" fillId="0" borderId="0"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protection locked="0"/>
    </xf>
    <xf numFmtId="0" fontId="11" fillId="0" borderId="0" xfId="0" applyFont="1" applyFill="1" applyAlignment="1">
      <alignment horizontal="center"/>
    </xf>
    <xf numFmtId="0" fontId="12" fillId="0" borderId="0" xfId="0" applyFont="1" applyFill="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tabSelected="1" topLeftCell="A7" workbookViewId="0">
      <selection activeCell="F14" sqref="F14:H14"/>
    </sheetView>
  </sheetViews>
  <sheetFormatPr defaultRowHeight="18.75" x14ac:dyDescent="0.3"/>
  <cols>
    <col min="1" max="1" width="7.85546875" style="19" customWidth="1"/>
    <col min="2" max="2" width="14.42578125" style="19" customWidth="1"/>
    <col min="3" max="3" width="34.85546875" style="19" customWidth="1"/>
    <col min="4" max="4" width="11.28515625" style="19" customWidth="1"/>
    <col min="5" max="5" width="7" style="19" bestFit="1" customWidth="1"/>
    <col min="6" max="6" width="10" style="19" customWidth="1"/>
    <col min="7" max="7" width="15.85546875" style="19" customWidth="1"/>
    <col min="8" max="8" width="21.140625" style="19" customWidth="1"/>
    <col min="9" max="9" width="20.5703125" style="19" customWidth="1"/>
    <col min="10" max="16384" width="9.140625" style="19"/>
  </cols>
  <sheetData>
    <row r="1" spans="1:9" ht="87" customHeight="1" x14ac:dyDescent="0.3">
      <c r="A1" s="31" t="s">
        <v>26</v>
      </c>
      <c r="B1" s="31"/>
      <c r="C1" s="31"/>
      <c r="D1" s="1"/>
      <c r="E1" s="1"/>
      <c r="F1" s="27" t="s">
        <v>25</v>
      </c>
      <c r="G1" s="27"/>
      <c r="H1" s="27"/>
      <c r="I1" s="27"/>
    </row>
    <row r="2" spans="1:9" ht="61.5" customHeight="1" x14ac:dyDescent="0.3">
      <c r="A2" s="32" t="s">
        <v>28</v>
      </c>
      <c r="B2" s="33"/>
      <c r="C2" s="33"/>
      <c r="D2" s="33"/>
      <c r="E2" s="33"/>
      <c r="F2" s="33"/>
      <c r="G2" s="33"/>
      <c r="H2" s="33"/>
      <c r="I2" s="33"/>
    </row>
    <row r="3" spans="1:9" s="24" customFormat="1" ht="37.5" x14ac:dyDescent="0.3">
      <c r="A3" s="20" t="s">
        <v>0</v>
      </c>
      <c r="B3" s="20" t="s">
        <v>1</v>
      </c>
      <c r="C3" s="20" t="s">
        <v>2</v>
      </c>
      <c r="D3" s="20" t="s">
        <v>3</v>
      </c>
      <c r="E3" s="20" t="s">
        <v>4</v>
      </c>
      <c r="F3" s="21" t="s">
        <v>5</v>
      </c>
      <c r="G3" s="22" t="s">
        <v>6</v>
      </c>
      <c r="H3" s="23" t="s">
        <v>7</v>
      </c>
      <c r="I3" s="23" t="s">
        <v>8</v>
      </c>
    </row>
    <row r="4" spans="1:9" x14ac:dyDescent="0.3">
      <c r="A4" s="2">
        <v>-1</v>
      </c>
      <c r="B4" s="2">
        <v>-2</v>
      </c>
      <c r="C4" s="2">
        <v>-3</v>
      </c>
      <c r="D4" s="2">
        <v>-4</v>
      </c>
      <c r="E4" s="2">
        <v>-5</v>
      </c>
      <c r="F4" s="3">
        <v>-6</v>
      </c>
      <c r="G4" s="3">
        <v>-7</v>
      </c>
      <c r="H4" s="4">
        <v>-8</v>
      </c>
      <c r="I4" s="3">
        <v>-9</v>
      </c>
    </row>
    <row r="5" spans="1:9" x14ac:dyDescent="0.3">
      <c r="A5" s="5" t="s">
        <v>9</v>
      </c>
      <c r="B5" s="5"/>
      <c r="C5" s="5"/>
      <c r="D5" s="5"/>
      <c r="E5" s="5"/>
      <c r="F5" s="5"/>
      <c r="G5" s="5"/>
      <c r="H5" s="5"/>
      <c r="I5" s="6"/>
    </row>
    <row r="6" spans="1:9" ht="148.5" x14ac:dyDescent="0.3">
      <c r="A6" s="7">
        <v>1</v>
      </c>
      <c r="B6" s="17" t="s">
        <v>17</v>
      </c>
      <c r="C6" s="18" t="s">
        <v>16</v>
      </c>
      <c r="D6" s="7" t="s">
        <v>32</v>
      </c>
      <c r="E6" s="7" t="s">
        <v>34</v>
      </c>
      <c r="F6" s="8">
        <v>50</v>
      </c>
      <c r="G6" s="9">
        <v>150000000</v>
      </c>
      <c r="H6" s="10">
        <f>G6*F6</f>
        <v>7500000000</v>
      </c>
      <c r="I6" s="11" t="s">
        <v>29</v>
      </c>
    </row>
    <row r="7" spans="1:9" ht="116.25" x14ac:dyDescent="0.3">
      <c r="A7" s="7" t="s">
        <v>11</v>
      </c>
      <c r="B7" s="17" t="s">
        <v>12</v>
      </c>
      <c r="C7" s="18" t="s">
        <v>18</v>
      </c>
      <c r="D7" s="12" t="s">
        <v>32</v>
      </c>
      <c r="E7" s="12" t="s">
        <v>10</v>
      </c>
      <c r="F7" s="13">
        <v>4</v>
      </c>
      <c r="G7" s="14">
        <v>40000000</v>
      </c>
      <c r="H7" s="10">
        <f>G7*F7</f>
        <v>160000000</v>
      </c>
      <c r="I7" s="15" t="s">
        <v>30</v>
      </c>
    </row>
    <row r="8" spans="1:9" ht="116.25" x14ac:dyDescent="0.3">
      <c r="A8" s="7">
        <v>3</v>
      </c>
      <c r="B8" s="17" t="s">
        <v>20</v>
      </c>
      <c r="C8" s="18" t="s">
        <v>19</v>
      </c>
      <c r="D8" s="12" t="s">
        <v>32</v>
      </c>
      <c r="E8" s="12" t="s">
        <v>10</v>
      </c>
      <c r="F8" s="13">
        <v>2</v>
      </c>
      <c r="G8" s="14">
        <v>120000000</v>
      </c>
      <c r="H8" s="10">
        <f>G8*F8</f>
        <v>240000000</v>
      </c>
      <c r="I8" s="15" t="s">
        <v>31</v>
      </c>
    </row>
    <row r="9" spans="1:9" ht="33" x14ac:dyDescent="0.3">
      <c r="A9" s="7">
        <v>4</v>
      </c>
      <c r="B9" s="17" t="s">
        <v>13</v>
      </c>
      <c r="C9" s="18" t="s">
        <v>21</v>
      </c>
      <c r="D9" s="12" t="s">
        <v>32</v>
      </c>
      <c r="E9" s="12" t="s">
        <v>10</v>
      </c>
      <c r="F9" s="13">
        <v>8</v>
      </c>
      <c r="G9" s="14">
        <v>20000000</v>
      </c>
      <c r="H9" s="10">
        <f>G9*F9</f>
        <v>160000000</v>
      </c>
      <c r="I9" s="11" t="s">
        <v>15</v>
      </c>
    </row>
    <row r="10" spans="1:9" ht="82.5" x14ac:dyDescent="0.3">
      <c r="A10" s="7">
        <v>5</v>
      </c>
      <c r="B10" s="17" t="s">
        <v>22</v>
      </c>
      <c r="C10" s="18" t="s">
        <v>24</v>
      </c>
      <c r="D10" s="12" t="s">
        <v>32</v>
      </c>
      <c r="E10" s="12" t="s">
        <v>34</v>
      </c>
      <c r="F10" s="13">
        <v>3</v>
      </c>
      <c r="G10" s="14">
        <v>400000000</v>
      </c>
      <c r="H10" s="10">
        <f>G10*F10</f>
        <v>1200000000</v>
      </c>
      <c r="I10" s="11" t="s">
        <v>23</v>
      </c>
    </row>
    <row r="11" spans="1:9" ht="24.75" customHeight="1" x14ac:dyDescent="0.3">
      <c r="A11" s="25"/>
      <c r="B11" s="28" t="s">
        <v>14</v>
      </c>
      <c r="C11" s="29"/>
      <c r="D11" s="29"/>
      <c r="E11" s="29"/>
      <c r="F11" s="29"/>
      <c r="G11" s="30"/>
      <c r="H11" s="26">
        <f>SUM(H6:H10)</f>
        <v>9260000000</v>
      </c>
      <c r="I11" s="16"/>
    </row>
    <row r="13" spans="1:9" x14ac:dyDescent="0.3">
      <c r="F13" s="34" t="s">
        <v>33</v>
      </c>
      <c r="G13" s="34"/>
      <c r="H13" s="34"/>
    </row>
    <row r="14" spans="1:9" x14ac:dyDescent="0.3">
      <c r="F14" s="35" t="s">
        <v>27</v>
      </c>
      <c r="G14" s="35"/>
      <c r="H14" s="35"/>
    </row>
  </sheetData>
  <mergeCells count="6">
    <mergeCell ref="F14:H14"/>
    <mergeCell ref="F1:I1"/>
    <mergeCell ref="B11:G11"/>
    <mergeCell ref="A1:C1"/>
    <mergeCell ref="A2:I2"/>
    <mergeCell ref="F13:H13"/>
  </mergeCells>
  <pageMargins left="0.15" right="0.15" top="0.5" bottom="0.25" header="0.3" footer="0.05"/>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don sky</dc:creator>
  <cp:lastModifiedBy>KCNTT</cp:lastModifiedBy>
  <cp:lastPrinted>2018-03-22T06:35:05Z</cp:lastPrinted>
  <dcterms:created xsi:type="dcterms:W3CDTF">2018-02-11T01:28:27Z</dcterms:created>
  <dcterms:modified xsi:type="dcterms:W3CDTF">2018-03-22T06:50:42Z</dcterms:modified>
</cp:coreProperties>
</file>